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Shared drives\1 PCB Shared Drive - Temporary\PROJECTS - IFBs\School Food Service\2024 SFS Prod\IFB D24-008 Special Diet Products\Solicitation\HIePRO\Addendum B\"/>
    </mc:Choice>
  </mc:AlternateContent>
  <bookViews>
    <workbookView xWindow="0" yWindow="0" windowWidth="28800" windowHeight="14025"/>
  </bookViews>
  <sheets>
    <sheet name="OAHU" sheetId="1" r:id="rId1"/>
  </sheets>
  <definedNames>
    <definedName name="_xlnm.Print_Area" localSheetId="0">OAHU!$A$2:$I$28</definedName>
    <definedName name="_xlnm.Print_Titles" localSheetId="0">OAHU!$1:$4</definedName>
  </definedNames>
  <calcPr calcId="152511"/>
  <extLst>
    <ext uri="GoogleSheetsCustomDataVersion1">
      <go:sheetsCustomData xmlns:go="http://customooxmlschemas.google.com/" r:id="rId10" roundtripDataSignature="AMtx7mhsUzxNRk9VNg2wAd/8ap2AsA3B+g=="/>
    </ext>
  </extLst>
</workbook>
</file>

<file path=xl/calcChain.xml><?xml version="1.0" encoding="utf-8"?>
<calcChain xmlns="http://schemas.openxmlformats.org/spreadsheetml/2006/main">
  <c r="H8" i="1" l="1"/>
  <c r="H10" i="1"/>
  <c r="H11" i="1"/>
  <c r="H13" i="1"/>
  <c r="H14" i="1"/>
  <c r="H15" i="1"/>
  <c r="H16" i="1"/>
  <c r="H17" i="1"/>
  <c r="H18" i="1"/>
  <c r="H19" i="1"/>
  <c r="H20" i="1"/>
  <c r="H21" i="1"/>
  <c r="H22" i="1"/>
  <c r="H23" i="1"/>
  <c r="H24" i="1"/>
  <c r="H25" i="1"/>
  <c r="H26" i="1"/>
  <c r="H27" i="1"/>
  <c r="H7" i="1" l="1"/>
  <c r="H6" i="1"/>
  <c r="H28" i="1" s="1"/>
</calcChain>
</file>

<file path=xl/sharedStrings.xml><?xml version="1.0" encoding="utf-8"?>
<sst xmlns="http://schemas.openxmlformats.org/spreadsheetml/2006/main" count="76" uniqueCount="57">
  <si>
    <t>DESCRIPTION</t>
  </si>
  <si>
    <t>UNIT</t>
  </si>
  <si>
    <t>MANUFACTURER APPROVED BRANDS</t>
  </si>
  <si>
    <t>UNITS PER CASE</t>
  </si>
  <si>
    <t xml:space="preserve">ITEM 
NUMBER </t>
  </si>
  <si>
    <t>(B)
UNIT BID PRICE</t>
  </si>
  <si>
    <t>(C)
TOTAL BID PRICE
(A x B = C)</t>
  </si>
  <si>
    <t>The following offer is hereby submitted</t>
  </si>
  <si>
    <t>Offeror:</t>
  </si>
  <si>
    <t>MANUFACTURER NAME AND PRODUCT CODE</t>
  </si>
  <si>
    <t>GROUP A:  THICKENED LIQUIDS</t>
  </si>
  <si>
    <r>
      <rPr>
        <b/>
        <sz val="11"/>
        <color theme="1"/>
        <rFont val="Arial Narrow"/>
        <family val="2"/>
      </rPr>
      <t xml:space="preserve">NECTAR THICKENED LIQUID, WATER, 
</t>
    </r>
    <r>
      <rPr>
        <sz val="11"/>
        <color theme="1"/>
        <rFont val="Arial Narrow"/>
        <family val="2"/>
      </rPr>
      <t xml:space="preserve">Product shall be a 4 ounce, shelf stable water which does not contan any allergens but may contain a hint of lemon.  One (1) approximately 4 ounce container shall equal one (1) serving that shall be a thickened beverage equivalent to Nectar Consistency or International Dysphagia Diet Standardization Initiative (IDDSI) framework Level Two (2).  </t>
    </r>
    <r>
      <rPr>
        <i/>
        <sz val="11"/>
        <color rgb="FFFF0000"/>
        <rFont val="Arial Narrow"/>
        <family val="2"/>
      </rPr>
      <t xml:space="preserve">
</t>
    </r>
    <r>
      <rPr>
        <sz val="11"/>
        <color theme="1"/>
        <rFont val="Arial Narrow"/>
        <family val="2"/>
      </rPr>
      <t>The case shall contain approximately twenty-four (24) servings at 4 ounces per serving.</t>
    </r>
  </si>
  <si>
    <t>GROUP B:  ORAL NUTRITION SUPPLEMENTS</t>
  </si>
  <si>
    <t>GROUP C:  PUREED FOODS</t>
  </si>
  <si>
    <r>
      <rPr>
        <b/>
        <sz val="11"/>
        <color theme="1"/>
        <rFont val="Arial Narrow"/>
        <family val="2"/>
      </rPr>
      <t xml:space="preserve">KIDS ORAL NUTRITIONAL SUPPLEMENT, VANILLA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</si>
  <si>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rPr>
        <b/>
        <sz val="11"/>
        <color theme="1"/>
        <rFont val="Arial Narrow"/>
        <family val="2"/>
      </rPr>
      <t xml:space="preserve">KIDS ORAL NUTRITIONAL SUPPLEMENT, CHOCOLATE FLAVORED SHAKE, </t>
    </r>
    <r>
      <rPr>
        <sz val="11"/>
        <color theme="1"/>
        <rFont val="Arial Narrow"/>
        <family val="2"/>
      </rPr>
      <t xml:space="preserve"> 
Product shall be a gluten-free, shelf stable, 8 ounce bottle, which does not contain eggs, peanuts, shellfish, seafood, wheat, and sesame, and made with ingredients that are not genetically engineered. One (1) approximately 8 ounce bottle shall equal one (1) serving. Calories shall not exceed 240, fiber shall not exceed 1 gram, sodium shall not exceed 90 milligrams, and total carbohydrates shall not exceed 33 grams per serving.
The case shall contain approximately twenty-four (24) servings at 8 ounces per serving.</t>
    </r>
  </si>
  <si>
    <r>
      <rPr>
        <b/>
        <sz val="11"/>
        <color theme="1"/>
        <rFont val="Arial Narrow"/>
        <family val="2"/>
      </rPr>
      <t xml:space="preserve">NECTAR THICKENED DAIRY BEVERAGE, REDUCED FAT MILK,
</t>
    </r>
    <r>
      <rPr>
        <sz val="11"/>
        <color theme="1"/>
        <rFont val="Arial Narrow"/>
        <family val="2"/>
      </rPr>
      <t>Product shall be an 8 ounce, shelf stable reduced fat milk which does not contain eggs, peanuts, shellfish, seafood, wheat, soybean, and sesame.  Product shall contain added Vitamins A and D. One (1) approximately 8 ounce container shall equal one (1) serving that shall be a thickened beverage equivalent to Nectar Consistency or International Dysphagia Diet Standardization Initiative (IDDSI) framework Level Two (2).
The case pack shall contain approximately twenty-seven (27) servings at 8 ounces per serving.</t>
    </r>
  </si>
  <si>
    <r>
      <t xml:space="preserve">PUREE, CHICKEN WITH GRAVY,
</t>
    </r>
    <r>
      <rPr>
        <sz val="11"/>
        <color theme="1"/>
        <rFont val="Arial Narrow"/>
        <family val="2"/>
      </rPr>
      <t>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</si>
  <si>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NECTAR THICKENED LIQUID, APPLE FLAVORED,</t>
    </r>
    <r>
      <rPr>
        <sz val="11"/>
        <color theme="1"/>
        <rFont val="Arial Narrow"/>
        <family val="2"/>
      </rPr>
      <t xml:space="preserve"> 
Product shall be a 4 ounce, shelf stable cup which does not contain milk, eggs, fish, shellfish, tree nuts, peanuts, wheat, soybean, and sesame (Big 9 Allergens).  Product shall contain 100 percent juice and is pre-thickened, no mixing</t>
    </r>
    <r>
      <rPr>
        <i/>
        <sz val="11"/>
        <color rgb="FFFF0000"/>
        <rFont val="Arial Narrow"/>
        <family val="2"/>
      </rPr>
      <t xml:space="preserve"> </t>
    </r>
    <r>
      <rPr>
        <sz val="11"/>
        <rFont val="Arial Narrow"/>
        <family val="2"/>
      </rPr>
      <t>required.</t>
    </r>
    <r>
      <rPr>
        <sz val="11"/>
        <color theme="1"/>
        <rFont val="Arial Narrow"/>
        <family val="2"/>
      </rPr>
      <t xml:space="preserve"> One (1) approximately 4 ounce container shall equal one (1) serving that is equivalent to Nectar Consistency or International Dysphagia Diet Standardization Initiative (IDDSI) framework Level Two (2).
The case pack shall contain approximately twenty-four (24) servings at 4 ounces per serving.</t>
    </r>
  </si>
  <si>
    <r>
      <rPr>
        <b/>
        <sz val="11"/>
        <color theme="1"/>
        <rFont val="Arial Narrow"/>
        <family val="2"/>
      </rPr>
      <t>PUREE, HAM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</si>
  <si>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TURKEY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</si>
  <si>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t>PUREE, BEEF WITH GRAVY,</t>
    </r>
    <r>
      <rPr>
        <sz val="11"/>
        <color theme="1"/>
        <rFont val="Arial Narrow"/>
        <family val="2"/>
      </rPr>
      <t xml:space="preserve"> 
Product shall be a 2.5 ounce container or jar which does not contain any wheat, soy, fish, shellfish, egg, tree nuts, peanuts, milk, and sesame (Big 9 Allergens), artificial colors or flavors.  One (1) approximately 2.5 ounce container shall equal one (1) serving that is equivalent to pureed consistency or International Dysphagia Diet Standardization Initiative (IDDSI) framework Level Four (4)
The case pack shall contain approximately ten (10) containers or jars at 2.5 ounce per serving.</t>
    </r>
  </si>
  <si>
    <r>
      <rPr>
        <b/>
        <sz val="11"/>
        <color theme="1"/>
        <rFont val="Arial Narrow"/>
        <family val="2"/>
      </rPr>
      <t>PUREE, RICE CEREAL</t>
    </r>
    <r>
      <rPr>
        <sz val="11"/>
        <color theme="1"/>
        <rFont val="Arial Narrow"/>
        <family val="2"/>
      </rPr>
      <t xml:space="preserve">, 
Product shall be a 16 ounce container which shall not contain wheat,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 </t>
    </r>
    <r>
      <rPr>
        <i/>
        <sz val="11"/>
        <color rgb="FFFF0000"/>
        <rFont val="Arial Narrow"/>
        <family val="2"/>
      </rPr>
      <t xml:space="preserve"> 
</t>
    </r>
    <r>
      <rPr>
        <sz val="11"/>
        <color theme="1"/>
        <rFont val="Arial Narrow"/>
        <family val="2"/>
      </rPr>
      <t>The case pack shall contain approximately six (6), 16 ounce containers per case.</t>
    </r>
  </si>
  <si>
    <r>
      <rPr>
        <b/>
        <sz val="11"/>
        <color theme="1"/>
        <rFont val="Arial Narrow"/>
        <family val="2"/>
      </rPr>
      <t>PUREE, OATMEAL CEREAL</t>
    </r>
    <r>
      <rPr>
        <sz val="11"/>
        <color theme="1"/>
        <rFont val="Arial Narrow"/>
        <family val="2"/>
      </rPr>
      <t>, 
Product shall be a 16 ounce container which does not contain any soy, fish, shellfish, egg, tree nuts, peanuts, milk, and sesame and does not contain any artificial colors or flavors.  One (1) approximately 16 ounce container shall contain approximately thirty (30) one-fourth (1/4) cup servings  that is equivalent to pureed consistency or completely cooked and ready-to-use product when rehydrated to International Dysphagia Diet Standardization Initiative (IDDSI) framework Level 4 consistency.</t>
    </r>
    <r>
      <rPr>
        <i/>
        <sz val="11"/>
        <color rgb="FFFF0000"/>
        <rFont val="Arial Narrow"/>
        <family val="2"/>
      </rPr>
      <t xml:space="preserve">  
</t>
    </r>
    <r>
      <rPr>
        <sz val="11"/>
        <color theme="1"/>
        <rFont val="Arial Narrow"/>
        <family val="2"/>
      </rPr>
      <t>The case pack shall contain approximately six (6), 16 ounce containers per case.</t>
    </r>
  </si>
  <si>
    <t>(A)
12-MONTH 
ESTIMATED 
QUANTITY</t>
  </si>
  <si>
    <t>GROUP 1: ISLAND OF OAHU</t>
  </si>
  <si>
    <r>
      <t xml:space="preserve">PUREE, PEACHES,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</si>
  <si>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BUTTERNUT SQUASH,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</si>
  <si>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SWEET POTATO,</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</si>
  <si>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rPr>
        <b/>
        <sz val="11"/>
        <color theme="1"/>
        <rFont val="Arial Narrow"/>
        <family val="2"/>
      </rPr>
      <t>PUREE, PEAR,</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</si>
  <si>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BANANA,</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</si>
  <si>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PUMPKIN,</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</si>
  <si>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 xml:space="preserve">PUREE, PEAS,
</t>
    </r>
    <r>
      <rPr>
        <sz val="11"/>
        <color theme="1"/>
        <rFont val="Arial Narrow"/>
        <family val="2"/>
      </rPr>
      <t xml:space="preserve">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</si>
  <si>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rPr>
        <b/>
        <sz val="11"/>
        <color theme="1"/>
        <rFont val="Arial Narrow"/>
        <family val="2"/>
      </rPr>
      <t xml:space="preserve">PUREE, CARROTS, </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</si>
  <si>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r>
      <t>PUREE, GREEN BEANS,</t>
    </r>
    <r>
      <rPr>
        <sz val="11"/>
        <color theme="1"/>
        <rFont val="Arial Narrow"/>
        <family val="2"/>
      </rPr>
      <t xml:space="preserve">
Product shall be a 4 ounce container which does not contain any wheat, soy, fish, shellfish, egg, tree nuts, peanuts, milk, and sesame (Big 9 Allergens), artificial colors or flavors.  One (1) 4 ounce container shall equal one (1) serving that is equivalent to pureed consistency or International Dysphagia Diet Standardization Initiative (IDDSI) framework Level Four (4).
The case pack shall contain approximately sixteen (16) 4 ounce cups; 2 containers per pack, eight (8) packs per case. </t>
    </r>
  </si>
  <si>
    <t>servings</t>
  </si>
  <si>
    <t xml:space="preserve">Nestle
Gerber 1500007051
</t>
  </si>
  <si>
    <t xml:space="preserve">Nestle
Gerber 1500001215
</t>
  </si>
  <si>
    <t xml:space="preserve">Nestle
Gerber 1500001217
</t>
  </si>
  <si>
    <t xml:space="preserve">Nestle
Gerber 1500001212
</t>
  </si>
  <si>
    <t xml:space="preserve">Nestle
Gerber 1500001214
</t>
  </si>
  <si>
    <t xml:space="preserve">Nestle
Gerber 1500007640
</t>
  </si>
  <si>
    <t xml:space="preserve">Nestle
Gerber 1500007603
</t>
  </si>
  <si>
    <t xml:space="preserve">Nestle
Gerber 1500007604 
</t>
  </si>
  <si>
    <t xml:space="preserve">Nestle
Gerber 1500007606
</t>
  </si>
  <si>
    <t xml:space="preserve">Nestle
Gerber 1500007605
</t>
  </si>
  <si>
    <t xml:space="preserve">Nestle
Gerber 1500007689
</t>
  </si>
  <si>
    <t xml:space="preserve">Nestle
Gerber 1500007602
</t>
  </si>
  <si>
    <t xml:space="preserve">Nestle
Gerber 1500007600
</t>
  </si>
  <si>
    <t xml:space="preserve">Nestle
Gerber 1500007601
</t>
  </si>
  <si>
    <t xml:space="preserve">Hormel Health Labs
Thick and Easy Clear 41530 
</t>
  </si>
  <si>
    <t xml:space="preserve">Hormel Health Labs
Thick and Easy Dairy 24739 
</t>
  </si>
  <si>
    <t xml:space="preserve">Hormel Health Labs
Thick and Easy Clear Hydrolyte 23061
</t>
  </si>
  <si>
    <t xml:space="preserve">PediaSure 
Grow and Gain 58049 
</t>
  </si>
  <si>
    <t xml:space="preserve">PediaSure 
Grow and Gain 58058 </t>
  </si>
  <si>
    <t xml:space="preserve">Nestle
Gerber 1500007050
</t>
  </si>
  <si>
    <t>TOTAL SUM BID PRICE - GROUP 1: ISLAND OF OAHU (ITEMS 1 through 20)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</si>
</sst>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5" x14ac:knownFonts="1">
    <font>
      <sz val="11"/>
      <color theme="1"/>
      <name val="Arial"/>
    </font>
    <font>
      <b/>
      <sz val="10"/>
      <color theme="1"/>
      <name val="Arial Narrow"/>
      <family val="2"/>
    </font>
    <font>
      <b/>
      <sz val="11"/>
      <color theme="1"/>
      <name val="Arial Narrow"/>
      <family val="2"/>
    </font>
    <font>
      <b/>
      <sz val="12"/>
      <color theme="1"/>
      <name val="Arial Narrow"/>
      <family val="2"/>
    </font>
    <font>
      <b/>
      <sz val="10"/>
      <color theme="1"/>
      <name val="Arial Narrow"/>
      <family val="2"/>
    </font>
    <font>
      <sz val="10"/>
      <color theme="1"/>
      <name val="Calibri"/>
      <family val="2"/>
    </font>
    <font>
      <sz val="10"/>
      <color theme="1"/>
      <name val="Arial"/>
      <family val="2"/>
    </font>
    <font>
      <sz val="11"/>
      <color theme="1"/>
      <name val="Arial"/>
      <family val="2"/>
    </font>
    <font>
      <sz val="11"/>
      <color theme="1"/>
      <name val="Arial Narrow"/>
      <family val="2"/>
    </font>
    <font>
      <b/>
      <sz val="12"/>
      <color rgb="FF000000"/>
      <name val="Arial Narrow"/>
      <family val="2"/>
    </font>
    <font>
      <i/>
      <sz val="11"/>
      <color rgb="FFFF0000"/>
      <name val="Arial Narrow"/>
      <family val="2"/>
    </font>
    <font>
      <sz val="11"/>
      <name val="Arial Narrow"/>
      <family val="2"/>
    </font>
    <font>
      <sz val="11"/>
      <color rgb="FF000000"/>
      <name val="Arial Narrow"/>
      <family val="2"/>
    </font>
    <font>
      <b/>
      <sz val="11"/>
      <color theme="1"/>
      <name val="Arial"/>
      <family val="2"/>
    </font>
    <font>
      <b/>
      <sz val="16"/>
      <color theme="1"/>
      <name val="Arial Narrow"/>
      <family val="2"/>
    </font>
  </fonts>
  <fills count="8">
    <fill>
      <patternFill patternType="none"/>
    </fill>
    <fill>
      <patternFill patternType="gray125"/>
    </fill>
    <fill>
      <patternFill patternType="solid">
        <fgColor rgb="FFFFFFCC"/>
        <bgColor rgb="FFDEEAF6"/>
      </patternFill>
    </fill>
    <fill>
      <patternFill patternType="solid">
        <fgColor theme="0" tint="-0.14999847407452621"/>
        <bgColor indexed="64"/>
      </patternFill>
    </fill>
    <fill>
      <patternFill patternType="solid">
        <fgColor theme="2" tint="-0.14999847407452621"/>
        <bgColor indexed="64"/>
      </patternFill>
    </fill>
    <fill>
      <patternFill patternType="solid">
        <fgColor theme="0" tint="-4.9989318521683403E-2"/>
        <bgColor rgb="FF000000"/>
      </patternFill>
    </fill>
    <fill>
      <patternFill patternType="solid">
        <fgColor theme="0" tint="-0.14999847407452621"/>
        <bgColor rgb="FF000000"/>
      </patternFill>
    </fill>
    <fill>
      <patternFill patternType="solid">
        <fgColor rgb="FFFFFFCC"/>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7" fillId="0" borderId="0"/>
  </cellStyleXfs>
  <cellXfs count="39">
    <xf numFmtId="0" fontId="0" fillId="0" borderId="0" xfId="0" applyFont="1" applyAlignment="1"/>
    <xf numFmtId="44" fontId="1" fillId="0" borderId="1" xfId="0" applyNumberFormat="1" applyFont="1" applyBorder="1" applyAlignment="1">
      <alignment horizontal="center" vertical="center" wrapText="1"/>
    </xf>
    <xf numFmtId="44" fontId="0" fillId="0" borderId="0" xfId="0" applyNumberFormat="1" applyFont="1" applyAlignment="1"/>
    <xf numFmtId="10" fontId="5" fillId="3" borderId="1" xfId="0" applyNumberFormat="1" applyFont="1" applyFill="1" applyBorder="1" applyAlignment="1" applyProtection="1">
      <alignment horizontal="center"/>
    </xf>
    <xf numFmtId="0" fontId="6" fillId="0" borderId="0" xfId="0" applyFont="1" applyAlignment="1">
      <alignment wrapText="1"/>
    </xf>
    <xf numFmtId="44" fontId="1" fillId="0" borderId="1" xfId="0" applyNumberFormat="1"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wrapText="1"/>
      <protection locked="0"/>
    </xf>
    <xf numFmtId="3" fontId="6" fillId="0" borderId="0" xfId="0" applyNumberFormat="1" applyFont="1" applyAlignment="1">
      <alignment horizontal="right" wrapText="1"/>
    </xf>
    <xf numFmtId="3" fontId="0" fillId="0" borderId="0" xfId="0" applyNumberFormat="1" applyFont="1" applyAlignment="1"/>
    <xf numFmtId="0" fontId="8" fillId="0" borderId="1" xfId="0" applyFont="1" applyBorder="1" applyAlignment="1">
      <alignment horizontal="center" vertical="center"/>
    </xf>
    <xf numFmtId="0" fontId="8" fillId="0" borderId="1" xfId="0" applyFont="1" applyBorder="1" applyAlignment="1">
      <alignment vertical="center" wrapText="1"/>
    </xf>
    <xf numFmtId="0" fontId="2" fillId="0" borderId="1" xfId="0" applyFont="1" applyBorder="1" applyAlignment="1">
      <alignment vertical="center" wrapText="1"/>
    </xf>
    <xf numFmtId="44" fontId="1" fillId="0" borderId="1" xfId="0" applyNumberFormat="1" applyFont="1" applyFill="1" applyBorder="1" applyAlignment="1">
      <alignment horizontal="center" vertical="center" wrapText="1"/>
    </xf>
    <xf numFmtId="0" fontId="8" fillId="6" borderId="1" xfId="0" applyFont="1" applyFill="1" applyBorder="1" applyAlignment="1">
      <alignment horizontal="center" vertical="center" wrapText="1"/>
    </xf>
    <xf numFmtId="0" fontId="9" fillId="6" borderId="1" xfId="0" applyFont="1" applyFill="1" applyBorder="1" applyAlignment="1">
      <alignment horizontal="left" vertical="center" wrapText="1"/>
    </xf>
    <xf numFmtId="44" fontId="8" fillId="6"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44" fontId="4" fillId="2" borderId="3" xfId="0" applyNumberFormat="1" applyFont="1" applyFill="1" applyBorder="1" applyAlignment="1">
      <alignment horizontal="center" vertical="top" wrapText="1"/>
    </xf>
    <xf numFmtId="10" fontId="4" fillId="2" borderId="3" xfId="0" applyNumberFormat="1" applyFont="1" applyFill="1" applyBorder="1" applyAlignment="1">
      <alignment horizontal="center" vertical="top" wrapText="1"/>
    </xf>
    <xf numFmtId="10" fontId="1" fillId="2" borderId="3" xfId="0" applyNumberFormat="1"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1" xfId="0" applyFont="1" applyFill="1" applyBorder="1" applyAlignment="1">
      <alignment horizontal="left" vertical="center" wrapText="1"/>
    </xf>
    <xf numFmtId="0" fontId="11" fillId="0" borderId="1" xfId="0" applyFont="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10" fontId="1" fillId="0" borderId="1" xfId="0" applyNumberFormat="1" applyFont="1" applyFill="1" applyBorder="1" applyAlignment="1" applyProtection="1">
      <alignment horizontal="center" vertical="center" wrapText="1"/>
      <protection locked="0"/>
    </xf>
    <xf numFmtId="44" fontId="2" fillId="0" borderId="1" xfId="0" applyNumberFormat="1" applyFont="1" applyFill="1" applyBorder="1" applyAlignment="1" applyProtection="1">
      <alignment horizontal="center" vertical="center" wrapText="1"/>
      <protection locked="0"/>
    </xf>
    <xf numFmtId="3" fontId="1" fillId="2" borderId="3" xfId="0" applyNumberFormat="1" applyFont="1" applyFill="1" applyBorder="1" applyAlignment="1">
      <alignment horizontal="center" vertical="top" wrapText="1"/>
    </xf>
    <xf numFmtId="0" fontId="13" fillId="0" borderId="0" xfId="0" applyFont="1" applyAlignment="1"/>
    <xf numFmtId="3" fontId="3" fillId="6" borderId="1" xfId="0" applyNumberFormat="1" applyFont="1" applyFill="1" applyBorder="1" applyAlignment="1">
      <alignment horizontal="center" vertical="center" wrapText="1"/>
    </xf>
    <xf numFmtId="3" fontId="8" fillId="0" borderId="1" xfId="0" applyNumberFormat="1" applyFont="1" applyFill="1" applyBorder="1" applyAlignment="1">
      <alignment horizontal="center" vertical="center" wrapText="1"/>
    </xf>
    <xf numFmtId="3" fontId="8" fillId="6" borderId="1" xfId="0" applyNumberFormat="1" applyFont="1" applyFill="1" applyBorder="1" applyAlignment="1">
      <alignment horizontal="center" vertical="center" wrapText="1"/>
    </xf>
    <xf numFmtId="44" fontId="14" fillId="0" borderId="1" xfId="0" applyNumberFormat="1" applyFont="1" applyBorder="1" applyAlignment="1" applyProtection="1">
      <alignment horizontal="center" vertical="center"/>
    </xf>
    <xf numFmtId="0" fontId="14" fillId="4" borderId="1" xfId="0" applyFont="1" applyFill="1" applyBorder="1" applyAlignment="1" applyProtection="1">
      <alignment horizontal="right" vertical="center"/>
    </xf>
    <xf numFmtId="0" fontId="6" fillId="0" borderId="0" xfId="0" applyFont="1" applyAlignment="1">
      <alignment horizontal="left" wrapText="1"/>
    </xf>
    <xf numFmtId="0" fontId="0" fillId="0" borderId="2" xfId="0" applyFont="1" applyBorder="1" applyAlignment="1" applyProtection="1">
      <alignment horizontal="left" wrapText="1"/>
      <protection locked="0"/>
    </xf>
    <xf numFmtId="0" fontId="13" fillId="7" borderId="1" xfId="0" applyFont="1" applyFill="1" applyBorder="1" applyAlignment="1">
      <alignment horizontal="center"/>
    </xf>
  </cellXfs>
  <cellStyles count="2">
    <cellStyle name="Normal" xfId="0" builtinId="0"/>
    <cellStyle name="Normal 2" xfId="1"/>
  </cellStyles>
  <dxfs count="5">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s>
  <tableStyles count="0" defaultTableStyle="TableStyleMedium2" defaultPivotStyle="PivotStyleLight16"/>
  <colors>
    <mruColors>
      <color rgb="FFEBE1FF"/>
      <color rgb="FFFFDCB9"/>
      <color rgb="FFFFE7FF"/>
      <color rgb="FFFFDDD5"/>
      <color rgb="FFFFFFCC"/>
      <color rgb="FFF7F3FF"/>
      <color rgb="FFE8E8E8"/>
      <color rgb="FFFFD3C9"/>
      <color rgb="FFFF9933"/>
      <color rgb="FFD6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2" Type="http://schemas.openxmlformats.org/officeDocument/2006/relationships/styles" Target="styles.xml"/><Relationship Id="rId1" Type="http://schemas.openxmlformats.org/officeDocument/2006/relationships/worksheet" Target="worksheets/sheet1.xml"/><Relationship Id="rId11" Type="http://schemas.openxmlformats.org/officeDocument/2006/relationships/theme" Target="theme/theme1.xml"/><Relationship Id="rId10" Type="http://customschemas.google.com/relationships/workbookmetadata" Target="metadata"/><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tabSelected="1" view="pageLayout" topLeftCell="A2" zoomScaleNormal="80" workbookViewId="0">
      <selection activeCell="E2" sqref="E2:I2"/>
    </sheetView>
  </sheetViews>
  <sheetFormatPr defaultColWidth="7.625" defaultRowHeight="15" customHeight="1" x14ac:dyDescent="0.2"/>
  <cols>
    <col min="1" max="1" width="8.25" customWidth="1"/>
    <col min="2" max="2" width="54.5" customWidth="1"/>
    <col min="3" max="3" width="7.625" customWidth="1"/>
    <col min="4" max="4" width="10.625" style="8" customWidth="1"/>
    <col min="5" max="5" width="16.75" customWidth="1"/>
    <col min="6" max="6" width="18.125" customWidth="1"/>
    <col min="7" max="7" width="9.625" style="2" customWidth="1"/>
    <col min="8" max="8" width="18.375" customWidth="1"/>
    <col min="9" max="9" width="8.625" customWidth="1"/>
  </cols>
  <sheetData>
    <row r="1" spans="1:10" ht="15" customHeight="1" x14ac:dyDescent="0.25">
      <c r="A1" s="38" t="s">
        <v>25</v>
      </c>
      <c r="B1" s="38"/>
      <c r="C1" s="38"/>
      <c r="D1" s="38"/>
      <c r="E1" s="38"/>
      <c r="F1" s="38"/>
      <c r="G1" s="38"/>
      <c r="H1" s="38"/>
      <c r="I1" s="38"/>
      <c r="J1" s="30"/>
    </row>
    <row r="2" spans="1:10" ht="24" customHeight="1" x14ac:dyDescent="0.2">
      <c r="A2" s="36" t="s">
        <v>7</v>
      </c>
      <c r="B2" s="36"/>
      <c r="C2" s="4"/>
      <c r="D2" s="7" t="s">
        <v>8</v>
      </c>
      <c r="E2" s="37"/>
      <c r="F2" s="37"/>
      <c r="G2" s="37"/>
      <c r="H2" s="37"/>
      <c r="I2" s="37"/>
    </row>
    <row r="3" spans="1:10" ht="9.9499999999999993" customHeight="1" x14ac:dyDescent="0.2"/>
    <row r="4" spans="1:10" ht="78.75" customHeight="1" x14ac:dyDescent="0.2">
      <c r="A4" s="19" t="s">
        <v>4</v>
      </c>
      <c r="B4" s="18" t="s">
        <v>0</v>
      </c>
      <c r="C4" s="18" t="s">
        <v>1</v>
      </c>
      <c r="D4" s="29" t="s">
        <v>24</v>
      </c>
      <c r="E4" s="18" t="s">
        <v>2</v>
      </c>
      <c r="F4" s="18" t="s">
        <v>9</v>
      </c>
      <c r="G4" s="20" t="s">
        <v>5</v>
      </c>
      <c r="H4" s="21" t="s">
        <v>6</v>
      </c>
      <c r="I4" s="22" t="s">
        <v>3</v>
      </c>
    </row>
    <row r="5" spans="1:10" ht="20.100000000000001" customHeight="1" x14ac:dyDescent="0.2">
      <c r="A5" s="23"/>
      <c r="B5" s="24" t="s">
        <v>10</v>
      </c>
      <c r="C5" s="23"/>
      <c r="D5" s="31"/>
      <c r="E5" s="23"/>
      <c r="F5" s="23"/>
      <c r="G5" s="23"/>
      <c r="H5" s="23"/>
      <c r="I5" s="23"/>
    </row>
    <row r="6" spans="1:10" ht="159.94999999999999" customHeight="1" x14ac:dyDescent="0.2">
      <c r="A6" s="9">
        <v>1</v>
      </c>
      <c r="B6" s="10" t="s">
        <v>18</v>
      </c>
      <c r="C6" s="9" t="s">
        <v>35</v>
      </c>
      <c r="D6" s="32">
        <v>1440</v>
      </c>
      <c r="E6" s="25" t="s">
        <v>50</v>
      </c>
      <c r="F6" s="26"/>
      <c r="G6" s="5">
        <v>0</v>
      </c>
      <c r="H6" s="1">
        <f>D6*G6</f>
        <v>0</v>
      </c>
      <c r="I6" s="6"/>
    </row>
    <row r="7" spans="1:10" ht="159.94999999999999" customHeight="1" x14ac:dyDescent="0.2">
      <c r="A7" s="9">
        <v>2</v>
      </c>
      <c r="B7" s="10" t="s">
        <v>16</v>
      </c>
      <c r="C7" s="9" t="s">
        <v>35</v>
      </c>
      <c r="D7" s="32">
        <v>2619</v>
      </c>
      <c r="E7" s="17" t="s">
        <v>51</v>
      </c>
      <c r="F7" s="26"/>
      <c r="G7" s="5">
        <v>0</v>
      </c>
      <c r="H7" s="1">
        <f>D7*G7</f>
        <v>0</v>
      </c>
      <c r="I7" s="6"/>
    </row>
    <row r="8" spans="1:10" ht="159.94999999999999" customHeight="1" x14ac:dyDescent="0.2">
      <c r="A8" s="9">
        <v>3</v>
      </c>
      <c r="B8" s="10" t="s">
        <v>11</v>
      </c>
      <c r="C8" s="9" t="s">
        <v>35</v>
      </c>
      <c r="D8" s="32">
        <v>1440</v>
      </c>
      <c r="E8" s="17" t="s">
        <v>52</v>
      </c>
      <c r="F8" s="26"/>
      <c r="G8" s="28">
        <v>0</v>
      </c>
      <c r="H8" s="1">
        <f>D8*G8</f>
        <v>0</v>
      </c>
      <c r="I8" s="27"/>
    </row>
    <row r="9" spans="1:10" ht="16.5" x14ac:dyDescent="0.2">
      <c r="A9" s="13"/>
      <c r="B9" s="14" t="s">
        <v>12</v>
      </c>
      <c r="C9" s="13"/>
      <c r="D9" s="33"/>
      <c r="E9" s="13"/>
      <c r="F9" s="13"/>
      <c r="G9" s="15"/>
      <c r="H9" s="15"/>
      <c r="I9" s="13"/>
    </row>
    <row r="10" spans="1:10" ht="180" customHeight="1" x14ac:dyDescent="0.2">
      <c r="A10" s="9">
        <v>4</v>
      </c>
      <c r="B10" s="10" t="s">
        <v>14</v>
      </c>
      <c r="C10" s="9" t="s">
        <v>35</v>
      </c>
      <c r="D10" s="32">
        <v>1440</v>
      </c>
      <c r="E10" s="17" t="s">
        <v>53</v>
      </c>
      <c r="F10" s="26"/>
      <c r="G10" s="28">
        <v>0</v>
      </c>
      <c r="H10" s="1">
        <f>D10*G10</f>
        <v>0</v>
      </c>
      <c r="I10" s="27"/>
    </row>
    <row r="11" spans="1:10" ht="180" customHeight="1" x14ac:dyDescent="0.2">
      <c r="A11" s="9">
        <v>5</v>
      </c>
      <c r="B11" s="10" t="s">
        <v>15</v>
      </c>
      <c r="C11" s="9" t="s">
        <v>35</v>
      </c>
      <c r="D11" s="32">
        <v>1440</v>
      </c>
      <c r="E11" s="17" t="s">
        <v>54</v>
      </c>
      <c r="F11" s="26"/>
      <c r="G11" s="5">
        <v>0</v>
      </c>
      <c r="H11" s="1">
        <f>D11*G11</f>
        <v>0</v>
      </c>
      <c r="I11" s="6"/>
    </row>
    <row r="12" spans="1:10" ht="16.5" x14ac:dyDescent="0.2">
      <c r="A12" s="16"/>
      <c r="B12" s="14" t="s">
        <v>13</v>
      </c>
      <c r="C12" s="13"/>
      <c r="D12" s="33"/>
      <c r="E12" s="13"/>
      <c r="F12" s="13"/>
      <c r="G12" s="14"/>
      <c r="H12" s="14"/>
      <c r="I12" s="14"/>
    </row>
    <row r="13" spans="1:10" ht="168.75" customHeight="1" x14ac:dyDescent="0.2">
      <c r="A13" s="9">
        <v>6</v>
      </c>
      <c r="B13" s="10" t="s">
        <v>22</v>
      </c>
      <c r="C13" s="9" t="s">
        <v>35</v>
      </c>
      <c r="D13" s="32">
        <v>11700</v>
      </c>
      <c r="E13" s="17" t="s">
        <v>55</v>
      </c>
      <c r="F13" s="26"/>
      <c r="G13" s="5">
        <v>0</v>
      </c>
      <c r="H13" s="1">
        <f t="shared" ref="H13:H27" si="0">D13*G13</f>
        <v>0</v>
      </c>
      <c r="I13" s="6"/>
    </row>
    <row r="14" spans="1:10" ht="168.75" customHeight="1" x14ac:dyDescent="0.2">
      <c r="A14" s="9">
        <v>7</v>
      </c>
      <c r="B14" s="10" t="s">
        <v>23</v>
      </c>
      <c r="C14" s="9" t="s">
        <v>35</v>
      </c>
      <c r="D14" s="32">
        <v>11700</v>
      </c>
      <c r="E14" s="17" t="s">
        <v>36</v>
      </c>
      <c r="F14" s="26"/>
      <c r="G14" s="28">
        <v>0</v>
      </c>
      <c r="H14" s="12">
        <f t="shared" si="0"/>
        <v>0</v>
      </c>
      <c r="I14" s="27"/>
    </row>
    <row r="15" spans="1:10" ht="158.25" customHeight="1" x14ac:dyDescent="0.2">
      <c r="A15" s="9">
        <v>8</v>
      </c>
      <c r="B15" s="10" t="s">
        <v>19</v>
      </c>
      <c r="C15" s="9" t="s">
        <v>35</v>
      </c>
      <c r="D15" s="32">
        <v>2480</v>
      </c>
      <c r="E15" s="17" t="s">
        <v>37</v>
      </c>
      <c r="F15" s="26"/>
      <c r="G15" s="5">
        <v>0</v>
      </c>
      <c r="H15" s="1">
        <f t="shared" si="0"/>
        <v>0</v>
      </c>
      <c r="I15" s="6"/>
    </row>
    <row r="16" spans="1:10" ht="150" customHeight="1" x14ac:dyDescent="0.2">
      <c r="A16" s="9">
        <v>9</v>
      </c>
      <c r="B16" s="11" t="s">
        <v>20</v>
      </c>
      <c r="C16" s="9" t="s">
        <v>35</v>
      </c>
      <c r="D16" s="32">
        <v>2480</v>
      </c>
      <c r="E16" s="17" t="s">
        <v>38</v>
      </c>
      <c r="F16" s="26"/>
      <c r="G16" s="5">
        <v>0</v>
      </c>
      <c r="H16" s="1">
        <f t="shared" si="0"/>
        <v>0</v>
      </c>
      <c r="I16" s="6"/>
    </row>
    <row r="17" spans="1:9" ht="150" customHeight="1" x14ac:dyDescent="0.2">
      <c r="A17" s="9">
        <v>10</v>
      </c>
      <c r="B17" s="11" t="s">
        <v>17</v>
      </c>
      <c r="C17" s="9" t="s">
        <v>35</v>
      </c>
      <c r="D17" s="32">
        <v>2890</v>
      </c>
      <c r="E17" s="17" t="s">
        <v>39</v>
      </c>
      <c r="F17" s="26"/>
      <c r="G17" s="5">
        <v>0</v>
      </c>
      <c r="H17" s="1">
        <f t="shared" si="0"/>
        <v>0</v>
      </c>
      <c r="I17" s="6"/>
    </row>
    <row r="18" spans="1:9" ht="150" customHeight="1" x14ac:dyDescent="0.2">
      <c r="A18" s="9">
        <v>11</v>
      </c>
      <c r="B18" s="11" t="s">
        <v>21</v>
      </c>
      <c r="C18" s="9" t="s">
        <v>35</v>
      </c>
      <c r="D18" s="32">
        <v>2890</v>
      </c>
      <c r="E18" s="17" t="s">
        <v>40</v>
      </c>
      <c r="F18" s="26"/>
      <c r="G18" s="5">
        <v>0</v>
      </c>
      <c r="H18" s="1">
        <f t="shared" si="0"/>
        <v>0</v>
      </c>
      <c r="I18" s="6"/>
    </row>
    <row r="19" spans="1:9" ht="144.94999999999999" customHeight="1" x14ac:dyDescent="0.2">
      <c r="A19" s="9">
        <v>12</v>
      </c>
      <c r="B19" s="11" t="s">
        <v>26</v>
      </c>
      <c r="C19" s="9" t="s">
        <v>35</v>
      </c>
      <c r="D19" s="32">
        <v>2096</v>
      </c>
      <c r="E19" s="17" t="s">
        <v>41</v>
      </c>
      <c r="F19" s="26"/>
      <c r="G19" s="5">
        <v>0</v>
      </c>
      <c r="H19" s="1">
        <f t="shared" si="0"/>
        <v>0</v>
      </c>
      <c r="I19" s="6"/>
    </row>
    <row r="20" spans="1:9" ht="144.94999999999999" customHeight="1" x14ac:dyDescent="0.2">
      <c r="A20" s="9">
        <v>13</v>
      </c>
      <c r="B20" s="11" t="s">
        <v>27</v>
      </c>
      <c r="C20" s="9" t="s">
        <v>35</v>
      </c>
      <c r="D20" s="32">
        <v>1680</v>
      </c>
      <c r="E20" s="17" t="s">
        <v>42</v>
      </c>
      <c r="F20" s="26"/>
      <c r="G20" s="5">
        <v>0</v>
      </c>
      <c r="H20" s="1">
        <f t="shared" si="0"/>
        <v>0</v>
      </c>
      <c r="I20" s="6"/>
    </row>
    <row r="21" spans="1:9" ht="144.94999999999999" customHeight="1" x14ac:dyDescent="0.2">
      <c r="A21" s="9">
        <v>14</v>
      </c>
      <c r="B21" s="11" t="s">
        <v>28</v>
      </c>
      <c r="C21" s="9" t="s">
        <v>35</v>
      </c>
      <c r="D21" s="32">
        <v>1680</v>
      </c>
      <c r="E21" s="17" t="s">
        <v>43</v>
      </c>
      <c r="F21" s="26"/>
      <c r="G21" s="5">
        <v>0</v>
      </c>
      <c r="H21" s="1">
        <f t="shared" si="0"/>
        <v>0</v>
      </c>
      <c r="I21" s="6"/>
    </row>
    <row r="22" spans="1:9" ht="144.94999999999999" customHeight="1" x14ac:dyDescent="0.2">
      <c r="A22" s="9">
        <v>15</v>
      </c>
      <c r="B22" s="10" t="s">
        <v>29</v>
      </c>
      <c r="C22" s="9" t="s">
        <v>35</v>
      </c>
      <c r="D22" s="32">
        <v>2096</v>
      </c>
      <c r="E22" s="17" t="s">
        <v>44</v>
      </c>
      <c r="F22" s="26"/>
      <c r="G22" s="5">
        <v>0</v>
      </c>
      <c r="H22" s="1">
        <f t="shared" si="0"/>
        <v>0</v>
      </c>
      <c r="I22" s="6"/>
    </row>
    <row r="23" spans="1:9" ht="144.94999999999999" customHeight="1" x14ac:dyDescent="0.2">
      <c r="A23" s="9">
        <v>16</v>
      </c>
      <c r="B23" s="11" t="s">
        <v>30</v>
      </c>
      <c r="C23" s="9" t="s">
        <v>35</v>
      </c>
      <c r="D23" s="32">
        <v>2096</v>
      </c>
      <c r="E23" s="17" t="s">
        <v>45</v>
      </c>
      <c r="F23" s="26"/>
      <c r="G23" s="5">
        <v>0</v>
      </c>
      <c r="H23" s="1">
        <f t="shared" si="0"/>
        <v>0</v>
      </c>
      <c r="I23" s="6"/>
    </row>
    <row r="24" spans="1:9" ht="144.94999999999999" customHeight="1" x14ac:dyDescent="0.2">
      <c r="A24" s="9">
        <v>17</v>
      </c>
      <c r="B24" s="11" t="s">
        <v>31</v>
      </c>
      <c r="C24" s="9" t="s">
        <v>35</v>
      </c>
      <c r="D24" s="32">
        <v>1264</v>
      </c>
      <c r="E24" s="17" t="s">
        <v>46</v>
      </c>
      <c r="F24" s="26"/>
      <c r="G24" s="5">
        <v>0</v>
      </c>
      <c r="H24" s="1">
        <f t="shared" si="0"/>
        <v>0</v>
      </c>
      <c r="I24" s="6"/>
    </row>
    <row r="25" spans="1:9" ht="144.94999999999999" customHeight="1" x14ac:dyDescent="0.2">
      <c r="A25" s="9">
        <v>18</v>
      </c>
      <c r="B25" s="11" t="s">
        <v>32</v>
      </c>
      <c r="C25" s="9" t="s">
        <v>35</v>
      </c>
      <c r="D25" s="32">
        <v>1264</v>
      </c>
      <c r="E25" s="17" t="s">
        <v>47</v>
      </c>
      <c r="F25" s="26"/>
      <c r="G25" s="5">
        <v>0</v>
      </c>
      <c r="H25" s="1">
        <f t="shared" si="0"/>
        <v>0</v>
      </c>
      <c r="I25" s="6"/>
    </row>
    <row r="26" spans="1:9" ht="144.94999999999999" customHeight="1" x14ac:dyDescent="0.2">
      <c r="A26" s="9">
        <v>19</v>
      </c>
      <c r="B26" s="10" t="s">
        <v>33</v>
      </c>
      <c r="C26" s="9" t="s">
        <v>35</v>
      </c>
      <c r="D26" s="32">
        <v>1264</v>
      </c>
      <c r="E26" s="17" t="s">
        <v>48</v>
      </c>
      <c r="F26" s="26"/>
      <c r="G26" s="5">
        <v>0</v>
      </c>
      <c r="H26" s="1">
        <f t="shared" si="0"/>
        <v>0</v>
      </c>
      <c r="I26" s="6"/>
    </row>
    <row r="27" spans="1:9" ht="144.94999999999999" customHeight="1" x14ac:dyDescent="0.2">
      <c r="A27" s="9">
        <v>20</v>
      </c>
      <c r="B27" s="11" t="s">
        <v>34</v>
      </c>
      <c r="C27" s="9" t="s">
        <v>35</v>
      </c>
      <c r="D27" s="32">
        <v>1264</v>
      </c>
      <c r="E27" s="17" t="s">
        <v>49</v>
      </c>
      <c r="F27" s="26"/>
      <c r="G27" s="5"/>
      <c r="H27" s="1">
        <f t="shared" si="0"/>
        <v>0</v>
      </c>
      <c r="I27" s="6"/>
    </row>
    <row r="28" spans="1:9" ht="37.5" customHeight="1" x14ac:dyDescent="0.2">
      <c r="A28" s="35" t="s">
        <v>56</v>
      </c>
      <c r="B28" s="35"/>
      <c r="C28" s="35"/>
      <c r="D28" s="35"/>
      <c r="E28" s="35"/>
      <c r="F28" s="35"/>
      <c r="G28" s="35"/>
      <c r="H28" s="34">
        <f>SUM(H6:H27)</f>
        <v>0</v>
      </c>
      <c r="I28" s="3"/>
    </row>
  </sheetData>
  <sheetProtection algorithmName="SHA-512" hashValue="qB5l9MLuTKGQbcKm8+Ltb34+Rv7yJrvQA1Kr9+0p2h5hZ+lxWdRMVmrCeXxWo+tfzwCBVkw0U3GQXR20y9Cexg==" saltValue="d4JcmMYDZciV93VJ7IVrLg==" spinCount="100000" sheet="1" objects="1" scenarios="1" selectLockedCells="1"/>
  <mergeCells count="4">
    <mergeCell ref="A28:G28"/>
    <mergeCell ref="A2:B2"/>
    <mergeCell ref="E2:I2"/>
    <mergeCell ref="A1:I1"/>
  </mergeCells>
  <conditionalFormatting sqref="H4:I4">
    <cfRule type="cellIs" dxfId="4" priority="12" operator="lessThan">
      <formula>0</formula>
    </cfRule>
  </conditionalFormatting>
  <conditionalFormatting sqref="I14">
    <cfRule type="cellIs" dxfId="3" priority="8" operator="lessThan">
      <formula>0</formula>
    </cfRule>
  </conditionalFormatting>
  <conditionalFormatting sqref="I10">
    <cfRule type="cellIs" dxfId="2" priority="4" operator="lessThan">
      <formula>0</formula>
    </cfRule>
  </conditionalFormatting>
  <conditionalFormatting sqref="I8">
    <cfRule type="cellIs" dxfId="1" priority="3" operator="lessThan">
      <formula>0</formula>
    </cfRule>
  </conditionalFormatting>
  <conditionalFormatting sqref="H28:I28">
    <cfRule type="cellIs" dxfId="0" priority="1" operator="lessThan">
      <formula>0</formula>
    </cfRule>
  </conditionalFormatting>
  <printOptions horizontalCentered="1"/>
  <pageMargins left="0" right="0" top="0.5" bottom="0.5" header="0" footer="0.15"/>
  <pageSetup scale="75" firstPageNumber="2" fitToHeight="6" orientation="landscape" useFirstPageNumber="1" r:id="rId1"/>
  <headerFooter>
    <oddFooter>&amp;LOFFER PAGE
ADDENDUM B
IFB D24-008&amp;COF-&amp;P</oddFooter>
  </headerFooter>
  <rowBreaks count="6" manualBreakCount="6">
    <brk id="8" max="8" man="1"/>
    <brk id="11" max="8" man="1"/>
    <brk id="15" max="8" man="1"/>
    <brk id="19" max="8" man="1"/>
    <brk id="23" max="8" man="1"/>
    <brk id="26"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OAHU</vt:lpstr>
      <vt:lpstr>OAHU!Print_Area</vt:lpstr>
      <vt:lpstr>OAHU!Print_Titles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LOda</dc:creator>
  <cp:lastModifiedBy>pcb-756</cp:lastModifiedBy>
  <cp:lastPrinted>2023-07-14T20:42:04Z</cp:lastPrinted>
  <dcterms:created xsi:type="dcterms:W3CDTF">2021-03-27T01:38:50Z</dcterms:created>
  <dcterms:modified xsi:type="dcterms:W3CDTF">2023-07-15T02:23:22Z</dcterms:modified>
</cp:coreProperties>
</file>